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ính ngưỡng" sheetId="1" r:id="rId1"/>
    <sheet name="Hướng dẫn" sheetId="2" r:id="rId2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"/>
  </numFmts>
  <fonts count="6">
    <font>
      <sz val="11"/>
      <name val="Arial"/>
    </font>
    <font>
      <b/>
      <sz val="11"/>
      <color rgb="FFFFFFFF"/>
      <name val="Arial"/>
    </font>
    <font>
      <b/>
      <sz val="11"/>
      <name val="Arial"/>
    </font>
    <font>
      <b/>
      <sz val="15"/>
      <color rgb="FF14306A"/>
      <name val="Arial"/>
    </font>
    <font>
      <i/>
      <sz val="10"/>
      <color rgb="FF5A6275"/>
      <name val="Arial"/>
    </font>
    <font>
      <b/>
      <sz val="11"/>
      <color rgb="FF0B7A3E"/>
      <name val="Arial"/>
    </font>
  </fonts>
  <fills count="6">
    <fill>
      <patternFill patternType="none"/>
    </fill>
    <fill>
      <patternFill patternType="gray125"/>
    </fill>
    <fill>
      <patternFill patternType="solid">
        <fgColor rgb="FF14306A"/>
        <bgColor indexed="64"/>
      </patternFill>
    </fill>
    <fill>
      <patternFill patternType="solid">
        <fgColor rgb="FFFFF6D6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EDEFF3"/>
        <bgColor indexed="64"/>
      </patternFill>
    </fill>
  </fills>
  <borders count="2">
    <border>
      <left/>
      <right/>
      <top/>
      <bottom/>
      <diagonal/>
    </border>
    <border>
      <left style="thin">
        <color rgb="FFB9C6EE"/>
      </left>
      <right style="thin">
        <color rgb="FFB9C6EE"/>
      </right>
      <top style="thin">
        <color rgb="FFB9C6EE"/>
      </top>
      <bottom style="thin">
        <color rgb="FFB9C6EE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3" borderId="1" xfId="0" applyNumberFormat="1" applyFill="1" applyBorder="1"/>
    <xf numFmtId="164" fontId="2" fillId="4" borderId="1" xfId="0" applyNumberFormat="1" applyFont="1" applyFill="1" applyBorder="1"/>
    <xf numFmtId="165" fontId="0" fillId="0" borderId="1" xfId="0" applyNumberForma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164" fontId="0" fillId="5" borderId="1" xfId="0" applyNumberFormat="1" applyFill="1" applyBorder="1"/>
    <xf numFmtId="165" fontId="0" fillId="5" borderId="1" xfId="0" applyNumberFormat="1" applyFill="1" applyBorder="1" applyAlignment="1">
      <alignment horizontal="center"/>
    </xf>
    <xf numFmtId="164" fontId="2" fillId="4" borderId="1" xfId="0" applyNumberFormat="1" applyFont="1" applyFill="1" applyBorder="1"/>
    <xf numFmtId="166" fontId="0" fillId="3" borderId="1" xfId="0" applyNumberFormat="1" applyFill="1" applyBorder="1"/>
    <xf numFmtId="166" fontId="0" fillId="5" borderId="1" xfId="0" applyNumberFormat="1" applyFill="1" applyBorder="1"/>
    <xf numFmtId="0" fontId="0" fillId="5" borderId="1" xfId="0" applyFill="1" applyBorder="1" applyAlignment="1">
      <alignment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B7A3E"/>
      </font>
      <fill>
        <patternFill>
          <bgColor rgb="FFC6EFCE"/>
        </patternFill>
      </fill>
    </dxf>
    <dxf>
      <font>
        <b/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8"/>
  <cols>
    <col min="1" max="1" width="8" customWidth="1"/>
    <col min="2" max="2" width="52" customWidth="1"/>
    <col min="3" max="3" width="24" customWidth="1"/>
    <col min="4" max="4" width="46" customWidth="1"/>
  </cols>
  <sheetData>
    <row r="1">
      <c r="A1" s="6" t="inlineStr">
        <is>
          <t xml:space="preserve">Tính ngưỡng cho mượn tiền</t>
        </is>
      </c>
    </row>
    <row r="2">
      <c r="A2" s="1" t="inlineStr">
        <is>
          <t xml:space="preserve">Dòng</t>
        </is>
      </c>
      <c r="B2" s="1" t="inlineStr">
        <is>
          <t xml:space="preserve">Việc</t>
        </is>
      </c>
      <c r="C2" s="1" t="inlineStr">
        <is>
          <t xml:space="preserve">Số tiền (đồng)</t>
        </is>
      </c>
      <c r="D2" s="1" t="inlineStr">
        <is>
          <t xml:space="preserve">Hệ số / ghi chú</t>
        </is>
      </c>
    </row>
    <row r="3">
      <c r="A3" s="10" t="inlineStr">
        <is>
          <t xml:space="preserve">A</t>
        </is>
      </c>
      <c r="B3" s="2" t="inlineStr">
        <is>
          <t xml:space="preserve">Lương nhận trong tháng</t>
        </is>
      </c>
      <c r="C3" s="3">
        <v>12000000</v>
      </c>
      <c r="D3" s="7" t="inlineStr">
        <is>
          <t xml:space="preserve">Ô vàng là ô nhập; số điền sẵn là ví dụ giả định</t>
        </is>
      </c>
    </row>
    <row r="4">
      <c r="A4" s="10" t="inlineStr">
        <is>
          <t xml:space="preserve">B</t>
        </is>
      </c>
      <c r="B4" s="2" t="inlineStr">
        <is>
          <t xml:space="preserve">Khoản bắt buộc (nhà, ăn, đi lại, hoá đơn)</t>
        </is>
      </c>
      <c r="C4" s="3">
        <v>8000000</v>
      </c>
    </row>
    <row r="5">
      <c r="A5" s="10" t="inlineStr">
        <is>
          <t xml:space="preserve">C</t>
        </is>
      </c>
      <c r="B5" s="2" t="inlineStr">
        <is>
          <t xml:space="preserve">Phần để dành đều</t>
        </is>
      </c>
      <c r="C5" s="3">
        <v>2000000</v>
      </c>
    </row>
    <row r="6">
      <c r="A6" s="10" t="inlineStr">
        <is>
          <t xml:space="preserve">D</t>
        </is>
      </c>
      <c r="B6" s="2" t="inlineStr">
        <is>
          <t xml:space="preserve">Còn lại = A − B − C</t>
        </is>
      </c>
      <c r="C6" s="13">
        <f>C3-C4-C5</f>
      </c>
    </row>
    <row r="7">
      <c r="A7" s="10" t="inlineStr">
        <is>
          <t xml:space="preserve">E</t>
        </is>
      </c>
      <c r="B7" s="2" t="inlineStr">
        <is>
          <t xml:space="preserve">Quỹ dự phòng hiện có</t>
        </is>
      </c>
      <c r="C7" s="3">
        <v>20000000</v>
      </c>
    </row>
    <row r="8">
      <c r="A8" s="10" t="inlineStr">
        <is>
          <t xml:space="preserve">F</t>
        </is>
      </c>
      <c r="B8" s="2" t="inlineStr">
        <is>
          <t xml:space="preserve">Mức tối thiểu tự đặt = số tháng × B</t>
        </is>
      </c>
      <c r="C8" s="13">
        <f>D8*C4</f>
      </c>
      <c r="D8" s="16">
        <v>2</v>
      </c>
    </row>
    <row r="9">
      <c r="A9" s="10" t="inlineStr">
        <is>
          <t xml:space="preserve">G</t>
        </is>
      </c>
      <c r="B9" s="10" t="inlineStr">
        <is>
          <t xml:space="preserve">NGƯỠNG = D nếu E ≥ F, ngược lại bằng 0</t>
        </is>
      </c>
      <c r="C9" s="15">
        <f>IF(C7&gt;=C8,MAX(0,C6),0)</f>
      </c>
    </row>
    <row r="10">
      <c r="B10" s="2" t="inlineStr">
        <is>
          <t xml:space="preserve">Quỹ dự phòng đã đủ chưa</t>
        </is>
      </c>
      <c r="C10" s="18">
        <f>IF(C7&gt;=C8,"Đủ","Thiếu")</f>
      </c>
    </row>
    <row r="11">
      <c r="B11" s="2" t="inlineStr">
        <is>
          <t xml:space="preserve">Quỹ còn thiếu</t>
        </is>
      </c>
      <c r="C11" s="13">
        <f>MAX(0,C8-C7)</f>
      </c>
    </row>
    <row r="12">
      <c r="B12" s="10" t="inlineStr">
        <is>
          <t xml:space="preserve">Nhân với mức thân (hệ số do bạn tự đặt, không phải mức chuẩn)</t>
        </is>
      </c>
    </row>
    <row r="13">
      <c r="B13" s="2" t="inlineStr">
        <is>
          <t xml:space="preserve">Người thân thiết: tối đa có thể cho mượn</t>
        </is>
      </c>
      <c r="C13" s="13">
        <f>C9*D13</f>
      </c>
      <c r="D13" s="16">
        <v>1</v>
      </c>
    </row>
    <row r="14">
      <c r="B14" s="2" t="inlineStr">
        <is>
          <t xml:space="preserve">Người quen: tối đa có thể cho mượn</t>
        </is>
      </c>
      <c r="C14" s="13">
        <f>C9*D14</f>
      </c>
      <c r="D14" s="16">
        <v>0.5</v>
      </c>
    </row>
    <row r="15">
      <c r="B15" s="2" t="inlineStr">
        <is>
          <t xml:space="preserve">Người ít thân: tối đa có thể cho mượn</t>
        </is>
      </c>
      <c r="C15" s="13">
        <f>C9*D15</f>
      </c>
      <c r="D15" s="16">
        <v>0</v>
      </c>
    </row>
    <row r="17">
      <c r="B17" s="10" t="inlineStr">
        <is>
          <t xml:space="preserve">Người đang hỏi mượn</t>
        </is>
      </c>
    </row>
    <row r="18">
      <c r="B18" s="2" t="inlineStr">
        <is>
          <t xml:space="preserve">Số tiền họ hỏi (đồng)</t>
        </is>
      </c>
      <c r="C18" s="3">
        <v>5000000</v>
      </c>
    </row>
    <row r="19">
      <c r="B19" s="2" t="inlineStr">
        <is>
          <t xml:space="preserve">Gấp bao nhiêu lần ngưỡng</t>
        </is>
      </c>
      <c r="C19" s="17">
        <f>IF(C9=0,"Ngưỡng đang bằng 0",C18/C9)</f>
      </c>
    </row>
    <row r="20">
      <c r="B20" s="2" t="inlineStr">
        <is>
          <t xml:space="preserve">Vượt ngưỡng (đồng)</t>
        </is>
      </c>
      <c r="C20" s="13">
        <f>MAX(0,C18-C9)</f>
      </c>
    </row>
    <row r="21" ht="36" customHeight="1">
      <c r="B21" s="2" t="inlineStr">
        <is>
          <t xml:space="preserve">Gợi ý</t>
        </is>
      </c>
      <c r="C21" s="18">
        <f>IF(C18&lt;=C9,"Trong ngưỡng: trả lời 3 câu tự soát rồi quyết","Vượt ngưỡng: từ chối, hoặc chỉ giúp tối đa bằng ngưỡng, coi như khoản có thể không về")</f>
      </c>
    </row>
    <row r="23" ht="30" customHeight="1">
      <c r="A23" s="7" t="inlineStr">
        <is>
          <t xml:space="preserve">Bảng này là ví dụ giả định để bạn hình dung cách tính, không phải lời khuyên hay tư vấn tài chính. zerotohero135.com</t>
        </is>
      </c>
    </row>
  </sheetData>
  <mergeCells count="4">
    <mergeCell ref="B12:D12"/>
    <mergeCell ref="B17:D17"/>
    <mergeCell ref="C21:D21"/>
    <mergeCell ref="A23:D23"/>
  </mergeCells>
  <conditionalFormatting sqref="C10">
    <cfRule type="expression" dxfId="0" priority="1">
      <formula>C7&lt;C8</formula>
    </cfRule>
  </conditionalFormatting>
  <conditionalFormatting sqref="C10">
    <cfRule type="expression" dxfId="1" priority="2">
      <formula>C7&gt;=C8</formula>
    </cfRule>
  </conditionalFormatting>
  <dataValidations count="1">
    <dataValidation type="decimal" operator="greaterThanOrEqual" allowBlank="1" showErrorMessage="1" errorTitle="Chỉ nhập số" error="Hãy nhập một số không âm." sqref="C3:C5 C7 D8 D13:D15 C18">
      <formula1>0</formula1>
    </dataValidation>
  </dataValidations>
  <pageMargins left="0.5" right="0.5" top="0.6" bottom="0.6" header="0.3" footer="0.3"/>
  <pageSetup paperSize="9" orientation="landscape" fitToHeight="0"/>
</worksheet>
</file>

<file path=xl/worksheets/sheet2.xml><?xml version="1.0" encoding="utf-8"?>
<worksheet xmlns="http://schemas.openxmlformats.org/spreadsheetml/2006/main">
  <sheetFormatPr defaultRowHeight="18"/>
  <cols>
    <col min="1" max="1" width="110" customWidth="1"/>
  </cols>
  <sheetData>
    <row r="1">
      <c r="A1" s="6" t="inlineStr">
        <is>
          <t xml:space="preserve">Cách dùng</t>
        </is>
      </c>
    </row>
    <row r="3" ht="34" customHeight="1">
      <c r="A3" s="2" t="inlineStr">
        <is>
          <t xml:space="preserve">Ô tô vàng là ô nhập. Số điền sẵn là ví dụ giả định: hãy xoá và nhập số của bạn.</t>
        </is>
      </c>
    </row>
    <row r="4" ht="34" customHeight="1">
      <c r="A4" s="2" t="inlineStr">
        <is>
          <t xml:space="preserve">Công cụ này tham khảo, không phải lời khuyên tài chính và không phải mức chuẩn. Hệ số theo mức thân do bạn tự đặt.</t>
        </is>
      </c>
    </row>
    <row r="5" ht="34" customHeight="1">
      <c r="A5" s="2" t="inlineStr">
        <is>
          <t xml:space="preserve">Khoản lớn hoặc đã có tranh chấp, nên hỏi luật sư.</t>
        </is>
      </c>
    </row>
    <row r="6" ht="34" customHeight="1">
      <c r="A6" s="2" t="inlineStr">
        <is>
          <t xml:space="preserve">Đi kèm bài “Cách từ chối cho mượn tiền” trên zerotohero135.com.</t>
        </is>
      </c>
    </row>
  </sheetData>
  <pageMargins left="0.5" right="0.5" top="0.6" bottom="0.6" header="0.3" footer="0.3"/>
  <pageSetup paperSize="9" orientation="landscape" fitToHeight="0"/>
</worksheet>
</file>